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neta\Desktop\"/>
    </mc:Choice>
  </mc:AlternateContent>
  <xr:revisionPtr revIDLastSave="0" documentId="13_ncr:1_{A136ECD8-828D-4E8E-9D51-4262DE623665}" xr6:coauthVersionLast="47" xr6:coauthVersionMax="47" xr10:uidLastSave="{00000000-0000-0000-0000-000000000000}"/>
  <bookViews>
    <workbookView xWindow="-120" yWindow="-120" windowWidth="29040" windowHeight="15720" tabRatio="953" xr2:uid="{00000000-000D-0000-FFFF-FFFF00000000}"/>
  </bookViews>
  <sheets>
    <sheet name="Obliczenia i oferta" sheetId="35" r:id="rId1"/>
  </sheets>
  <definedNames>
    <definedName name="_xlnm.Print_Area" localSheetId="0">'Obliczenia i oferta'!$A$1:$J$54</definedName>
    <definedName name="pion">#REF!</definedName>
    <definedName name="pozio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35" l="1"/>
  <c r="F31" i="35"/>
  <c r="C32" i="35"/>
  <c r="H37" i="35"/>
  <c r="H38" i="35"/>
  <c r="H36" i="35"/>
  <c r="H31" i="35"/>
  <c r="F24" i="35"/>
  <c r="F22" i="35"/>
  <c r="H40" i="35" l="1"/>
  <c r="F40" i="35"/>
  <c r="F33" i="35"/>
  <c r="H29" i="35"/>
  <c r="C25" i="35"/>
  <c r="H24" i="35"/>
  <c r="H33" i="35" l="1"/>
  <c r="F26" i="35" l="1"/>
  <c r="G43" i="35" s="1"/>
  <c r="H22" i="35"/>
  <c r="H26" i="35" l="1"/>
  <c r="I43" i="35" s="1"/>
</calcChain>
</file>

<file path=xl/sharedStrings.xml><?xml version="1.0" encoding="utf-8"?>
<sst xmlns="http://schemas.openxmlformats.org/spreadsheetml/2006/main" count="54" uniqueCount="29">
  <si>
    <t>mieszkalne</t>
  </si>
  <si>
    <t>Szkolenie z oprogramowania i odczytów</t>
  </si>
  <si>
    <t>VAT</t>
  </si>
  <si>
    <t>miejscowość</t>
  </si>
  <si>
    <t>data</t>
  </si>
  <si>
    <t>nazwa firmy</t>
  </si>
  <si>
    <t>adres</t>
  </si>
  <si>
    <t>NIP</t>
  </si>
  <si>
    <t>REGON</t>
  </si>
  <si>
    <t>lp</t>
  </si>
  <si>
    <t>nazwa</t>
  </si>
  <si>
    <t xml:space="preserve">lokalizacja </t>
  </si>
  <si>
    <t>data i podpis osoby składającej ofertę</t>
  </si>
  <si>
    <t xml:space="preserve">Termin realizacji zadania określony w miesiącach od dnia podpisania umowy: </t>
  </si>
  <si>
    <t>miesiące/miesięcy.</t>
  </si>
  <si>
    <t>cena wodomierza w PLN</t>
  </si>
  <si>
    <t>Wartość 
BRUTTO w PLN</t>
  </si>
  <si>
    <t>Wartość
NETTO w PLN</t>
  </si>
  <si>
    <t>Razem wszystkie pozycje:</t>
  </si>
  <si>
    <t>Cenna wodomierza wraz z wymianą</t>
  </si>
  <si>
    <t>Zakup licencji do zdalnego odczytu wodomierzy i roczna wymiana wodomierzy na terenie gm. Łubowo</t>
  </si>
  <si>
    <t>Zakład Gospodarki Komunalnej w Łubowie</t>
  </si>
  <si>
    <t>62-262 Fałkowo 44a</t>
  </si>
  <si>
    <t>DN 15 
z redukcją</t>
  </si>
  <si>
    <t>DN 20 
z redukcją</t>
  </si>
  <si>
    <t xml:space="preserve">DN 20
</t>
  </si>
  <si>
    <t xml:space="preserve">DN 15
</t>
  </si>
  <si>
    <t>System - licencja na 10 lat dla max 1000 urządzeń</t>
  </si>
  <si>
    <t>Wyposażenie odczytywacza wodomierzy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</si>
</sst>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zł&quot;;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9"/>
      <color theme="0" tint="-0.3499862666707357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rgb="FF00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7" fontId="0" fillId="0" borderId="0" xfId="1" applyNumberFormat="1" applyFont="1"/>
    <xf numFmtId="7" fontId="0" fillId="0" borderId="0" xfId="0" applyNumberFormat="1"/>
    <xf numFmtId="7" fontId="4" fillId="0" borderId="0" xfId="1" applyNumberFormat="1" applyFont="1"/>
    <xf numFmtId="9" fontId="4" fillId="0" borderId="0" xfId="0" applyNumberFormat="1" applyFont="1"/>
    <xf numFmtId="7" fontId="4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7" fontId="0" fillId="0" borderId="1" xfId="1" applyNumberFormat="1" applyFont="1" applyBorder="1"/>
    <xf numFmtId="0" fontId="2" fillId="0" borderId="1" xfId="0" applyFont="1" applyBorder="1"/>
    <xf numFmtId="7" fontId="0" fillId="0" borderId="1" xfId="0" applyNumberFormat="1" applyBorder="1"/>
    <xf numFmtId="9" fontId="0" fillId="0" borderId="1" xfId="0" applyNumberFormat="1" applyBorder="1"/>
    <xf numFmtId="7" fontId="0" fillId="0" borderId="0" xfId="1" applyNumberFormat="1" applyFont="1" applyBorder="1"/>
    <xf numFmtId="9" fontId="0" fillId="0" borderId="0" xfId="0" applyNumberFormat="1"/>
    <xf numFmtId="7" fontId="1" fillId="0" borderId="1" xfId="0" applyNumberFormat="1" applyFont="1" applyBorder="1"/>
    <xf numFmtId="7" fontId="0" fillId="0" borderId="3" xfId="0" applyNumberFormat="1" applyBorder="1"/>
    <xf numFmtId="44" fontId="1" fillId="0" borderId="1" xfId="0" applyNumberFormat="1" applyFont="1" applyBorder="1"/>
    <xf numFmtId="0" fontId="1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9" fontId="0" fillId="0" borderId="3" xfId="0" applyNumberFormat="1" applyBorder="1"/>
    <xf numFmtId="44" fontId="0" fillId="0" borderId="0" xfId="2" applyFont="1" applyBorder="1"/>
    <xf numFmtId="7" fontId="0" fillId="0" borderId="2" xfId="0" applyNumberFormat="1" applyBorder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9" fontId="0" fillId="2" borderId="14" xfId="0" applyNumberFormat="1" applyFill="1" applyBorder="1"/>
    <xf numFmtId="9" fontId="4" fillId="0" borderId="15" xfId="0" applyNumberFormat="1" applyFont="1" applyBorder="1"/>
    <xf numFmtId="7" fontId="4" fillId="0" borderId="16" xfId="0" applyNumberFormat="1" applyFont="1" applyBorder="1"/>
    <xf numFmtId="7" fontId="4" fillId="0" borderId="17" xfId="0" applyNumberFormat="1" applyFont="1" applyBorder="1"/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0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FE6A5-1889-4236-BF97-5B73932B221E}">
  <sheetPr>
    <pageSetUpPr fitToPage="1"/>
  </sheetPr>
  <dimension ref="B3:I51"/>
  <sheetViews>
    <sheetView tabSelected="1" zoomScale="130" zoomScaleNormal="130" workbookViewId="0">
      <selection activeCell="G45" sqref="G45"/>
    </sheetView>
  </sheetViews>
  <sheetFormatPr defaultRowHeight="15" x14ac:dyDescent="0.25"/>
  <cols>
    <col min="1" max="1" width="5.28515625" customWidth="1"/>
    <col min="2" max="2" width="5.140625" customWidth="1"/>
    <col min="3" max="3" width="11" customWidth="1"/>
    <col min="4" max="4" width="12" customWidth="1"/>
    <col min="5" max="5" width="20" bestFit="1" customWidth="1"/>
    <col min="6" max="6" width="13.140625" customWidth="1"/>
    <col min="7" max="7" width="13.85546875" bestFit="1" customWidth="1"/>
    <col min="9" max="9" width="13.85546875" bestFit="1" customWidth="1"/>
  </cols>
  <sheetData>
    <row r="3" spans="2:9" ht="20.100000000000001" customHeight="1" x14ac:dyDescent="0.25">
      <c r="F3" s="19" t="s">
        <v>3</v>
      </c>
      <c r="G3" s="42"/>
      <c r="H3" s="42"/>
      <c r="I3" s="42"/>
    </row>
    <row r="4" spans="2:9" ht="20.100000000000001" customHeight="1" x14ac:dyDescent="0.25">
      <c r="F4" s="19" t="s">
        <v>4</v>
      </c>
      <c r="G4" s="43"/>
      <c r="H4" s="42"/>
      <c r="I4" s="42"/>
    </row>
    <row r="7" spans="2:9" x14ac:dyDescent="0.25">
      <c r="F7" s="29" t="s">
        <v>21</v>
      </c>
      <c r="G7" s="29"/>
    </row>
    <row r="8" spans="2:9" x14ac:dyDescent="0.25">
      <c r="F8" t="s">
        <v>22</v>
      </c>
    </row>
    <row r="9" spans="2:9" x14ac:dyDescent="0.25">
      <c r="F9" s="41"/>
    </row>
    <row r="11" spans="2:9" ht="15.75" x14ac:dyDescent="0.25">
      <c r="B11" s="44" t="s">
        <v>20</v>
      </c>
      <c r="C11" s="44"/>
      <c r="D11" s="44"/>
      <c r="E11" s="44"/>
      <c r="F11" s="44"/>
      <c r="G11" s="44"/>
      <c r="H11" s="44"/>
      <c r="I11" s="44"/>
    </row>
    <row r="12" spans="2:9" ht="15.75" x14ac:dyDescent="0.25">
      <c r="B12" s="44"/>
      <c r="C12" s="44"/>
      <c r="D12" s="44"/>
      <c r="E12" s="44"/>
      <c r="F12" s="44"/>
      <c r="G12" s="44"/>
      <c r="H12" s="44"/>
      <c r="I12" s="44"/>
    </row>
    <row r="13" spans="2:9" x14ac:dyDescent="0.25">
      <c r="C13" s="7"/>
      <c r="D13" s="7"/>
      <c r="E13" s="7"/>
      <c r="F13" s="7"/>
      <c r="G13" s="7"/>
      <c r="H13" s="7"/>
      <c r="I13" s="7"/>
    </row>
    <row r="15" spans="2:9" ht="24.95" customHeight="1" x14ac:dyDescent="0.25">
      <c r="C15" s="31" t="s">
        <v>5</v>
      </c>
      <c r="D15" s="64"/>
      <c r="E15" s="64"/>
      <c r="F15" s="64"/>
      <c r="G15" s="64"/>
      <c r="H15" s="64"/>
    </row>
    <row r="16" spans="2:9" ht="24.95" customHeight="1" x14ac:dyDescent="0.25">
      <c r="C16" s="31" t="s">
        <v>6</v>
      </c>
      <c r="D16" s="64"/>
      <c r="E16" s="64"/>
      <c r="F16" s="64"/>
      <c r="G16" s="64"/>
      <c r="H16" s="64"/>
      <c r="I16" s="8"/>
    </row>
    <row r="17" spans="2:9" ht="24.95" customHeight="1" x14ac:dyDescent="0.25">
      <c r="C17" s="31" t="s">
        <v>7</v>
      </c>
      <c r="D17" s="39"/>
      <c r="E17" s="30"/>
      <c r="F17" s="31" t="s">
        <v>8</v>
      </c>
      <c r="G17" s="64"/>
      <c r="H17" s="64"/>
    </row>
    <row r="18" spans="2:9" x14ac:dyDescent="0.25">
      <c r="C18" s="19"/>
      <c r="D18" s="40"/>
      <c r="E18" s="20"/>
      <c r="F18" s="20"/>
    </row>
    <row r="20" spans="2:9" x14ac:dyDescent="0.25">
      <c r="B20" s="7"/>
      <c r="C20" s="7"/>
      <c r="D20" s="7"/>
      <c r="E20" s="7"/>
      <c r="F20" s="7"/>
      <c r="G20" s="7"/>
      <c r="H20" s="7"/>
    </row>
    <row r="21" spans="2:9" ht="33.75" x14ac:dyDescent="0.25">
      <c r="B21" s="22" t="s">
        <v>9</v>
      </c>
      <c r="C21" s="24" t="s">
        <v>23</v>
      </c>
      <c r="D21" s="22" t="s">
        <v>19</v>
      </c>
      <c r="E21" s="22" t="s">
        <v>11</v>
      </c>
      <c r="F21" s="22" t="s">
        <v>17</v>
      </c>
      <c r="G21" s="22" t="s">
        <v>2</v>
      </c>
      <c r="H21" s="22" t="s">
        <v>16</v>
      </c>
    </row>
    <row r="22" spans="2:9" ht="30" customHeight="1" x14ac:dyDescent="0.25">
      <c r="B22" s="9">
        <v>1</v>
      </c>
      <c r="C22" s="9">
        <v>100</v>
      </c>
      <c r="D22" s="9"/>
      <c r="E22" s="11" t="s">
        <v>0</v>
      </c>
      <c r="F22" s="12">
        <f>C22*D22</f>
        <v>0</v>
      </c>
      <c r="G22" s="13"/>
      <c r="H22" s="12">
        <f>F22+F22*G22</f>
        <v>0</v>
      </c>
    </row>
    <row r="23" spans="2:9" ht="33.75" x14ac:dyDescent="0.25">
      <c r="B23" s="22" t="s">
        <v>9</v>
      </c>
      <c r="C23" s="24" t="s">
        <v>24</v>
      </c>
      <c r="D23" s="22" t="s">
        <v>19</v>
      </c>
      <c r="E23" s="22" t="s">
        <v>11</v>
      </c>
      <c r="F23" s="22" t="s">
        <v>17</v>
      </c>
      <c r="G23" s="22" t="s">
        <v>2</v>
      </c>
      <c r="H23" s="22" t="s">
        <v>16</v>
      </c>
    </row>
    <row r="24" spans="2:9" x14ac:dyDescent="0.25">
      <c r="B24" s="9">
        <v>1</v>
      </c>
      <c r="C24" s="9">
        <v>300</v>
      </c>
      <c r="D24" s="9"/>
      <c r="E24" s="11" t="s">
        <v>0</v>
      </c>
      <c r="F24" s="12">
        <f t="shared" ref="F24" si="0">C24*D24</f>
        <v>0</v>
      </c>
      <c r="G24" s="13"/>
      <c r="H24" s="12">
        <f t="shared" ref="H24" si="1">F24+F24*G24</f>
        <v>0</v>
      </c>
    </row>
    <row r="25" spans="2:9" x14ac:dyDescent="0.25">
      <c r="C25" s="21">
        <f>SUM(C22:C24)</f>
        <v>400</v>
      </c>
      <c r="D25" s="14"/>
      <c r="E25" s="1"/>
      <c r="F25" s="3"/>
      <c r="G25" s="3"/>
      <c r="H25" s="17"/>
    </row>
    <row r="26" spans="2:9" x14ac:dyDescent="0.25">
      <c r="D26" s="14"/>
      <c r="E26" s="1"/>
      <c r="F26" s="16">
        <f>SUM(F22:F25)</f>
        <v>0</v>
      </c>
      <c r="G26" s="16"/>
      <c r="H26" s="16">
        <f>SUM(H22:H25)</f>
        <v>0</v>
      </c>
    </row>
    <row r="27" spans="2:9" x14ac:dyDescent="0.25">
      <c r="D27" s="2"/>
      <c r="E27" s="1"/>
      <c r="F27" s="3"/>
      <c r="G27" s="3"/>
      <c r="I27" s="3"/>
    </row>
    <row r="28" spans="2:9" ht="33.75" x14ac:dyDescent="0.25">
      <c r="B28" s="23" t="s">
        <v>9</v>
      </c>
      <c r="C28" s="24" t="s">
        <v>25</v>
      </c>
      <c r="D28" s="22" t="s">
        <v>15</v>
      </c>
      <c r="E28" s="22" t="s">
        <v>11</v>
      </c>
      <c r="F28" s="22" t="s">
        <v>17</v>
      </c>
      <c r="G28" s="22" t="s">
        <v>2</v>
      </c>
      <c r="H28" s="22" t="s">
        <v>16</v>
      </c>
    </row>
    <row r="29" spans="2:9" x14ac:dyDescent="0.25">
      <c r="B29" s="9">
        <v>1</v>
      </c>
      <c r="C29" s="9">
        <v>70</v>
      </c>
      <c r="D29" s="10"/>
      <c r="E29" s="11" t="s">
        <v>0</v>
      </c>
      <c r="F29" s="12">
        <f>C29*D29</f>
        <v>0</v>
      </c>
      <c r="G29" s="13"/>
      <c r="H29" s="12">
        <f>F29+F29*G29</f>
        <v>0</v>
      </c>
    </row>
    <row r="30" spans="2:9" ht="33.75" x14ac:dyDescent="0.25">
      <c r="B30" s="23" t="s">
        <v>9</v>
      </c>
      <c r="C30" s="24" t="s">
        <v>26</v>
      </c>
      <c r="D30" s="22" t="s">
        <v>15</v>
      </c>
      <c r="E30" s="11"/>
      <c r="F30" s="22" t="s">
        <v>17</v>
      </c>
      <c r="G30" s="22" t="s">
        <v>2</v>
      </c>
      <c r="H30" s="22" t="s">
        <v>16</v>
      </c>
    </row>
    <row r="31" spans="2:9" x14ac:dyDescent="0.25">
      <c r="B31" s="9">
        <v>1</v>
      </c>
      <c r="C31" s="9">
        <v>30</v>
      </c>
      <c r="D31" s="10"/>
      <c r="E31" s="11" t="s">
        <v>0</v>
      </c>
      <c r="F31" s="12">
        <f t="shared" ref="F31" si="2">C31*D31</f>
        <v>0</v>
      </c>
      <c r="G31" s="13"/>
      <c r="H31" s="12">
        <f t="shared" ref="H31" si="3">F31+F31*G31</f>
        <v>0</v>
      </c>
    </row>
    <row r="32" spans="2:9" x14ac:dyDescent="0.25">
      <c r="C32" s="21">
        <f>SUM(C29:C31)</f>
        <v>100</v>
      </c>
      <c r="D32" s="14"/>
      <c r="E32" s="1"/>
      <c r="F32" s="28"/>
      <c r="G32" s="3"/>
      <c r="H32" s="17"/>
    </row>
    <row r="33" spans="2:9" x14ac:dyDescent="0.25">
      <c r="F33" s="16">
        <f t="shared" ref="F33:H33" si="4">SUM(F29:F32)</f>
        <v>0</v>
      </c>
      <c r="G33" s="16"/>
      <c r="H33" s="16">
        <f t="shared" si="4"/>
        <v>0</v>
      </c>
    </row>
    <row r="34" spans="2:9" x14ac:dyDescent="0.25">
      <c r="G34" s="3"/>
      <c r="I34" s="3"/>
    </row>
    <row r="35" spans="2:9" ht="33.75" x14ac:dyDescent="0.25">
      <c r="B35" s="22" t="s">
        <v>9</v>
      </c>
      <c r="C35" s="61" t="s">
        <v>10</v>
      </c>
      <c r="D35" s="62"/>
      <c r="E35" s="63"/>
      <c r="F35" s="22" t="s">
        <v>17</v>
      </c>
      <c r="G35" s="22" t="s">
        <v>2</v>
      </c>
      <c r="H35" s="22" t="s">
        <v>16</v>
      </c>
    </row>
    <row r="36" spans="2:9" x14ac:dyDescent="0.25">
      <c r="B36" s="9">
        <v>1</v>
      </c>
      <c r="C36" s="58" t="s">
        <v>27</v>
      </c>
      <c r="D36" s="59"/>
      <c r="E36" s="60"/>
      <c r="F36" s="10"/>
      <c r="G36" s="13"/>
      <c r="H36" s="12">
        <f>F36+F36*G36</f>
        <v>0</v>
      </c>
    </row>
    <row r="37" spans="2:9" x14ac:dyDescent="0.25">
      <c r="B37" s="9">
        <v>2</v>
      </c>
      <c r="C37" s="58" t="s">
        <v>1</v>
      </c>
      <c r="D37" s="59"/>
      <c r="E37" s="60"/>
      <c r="F37" s="10"/>
      <c r="G37" s="13"/>
      <c r="H37" s="12">
        <f t="shared" ref="H37:H38" si="5">F37+F37*G37</f>
        <v>0</v>
      </c>
    </row>
    <row r="38" spans="2:9" x14ac:dyDescent="0.25">
      <c r="B38" s="9">
        <v>3</v>
      </c>
      <c r="C38" s="58" t="s">
        <v>28</v>
      </c>
      <c r="D38" s="59"/>
      <c r="E38" s="60"/>
      <c r="F38" s="10"/>
      <c r="G38" s="13"/>
      <c r="H38" s="12">
        <f t="shared" si="5"/>
        <v>0</v>
      </c>
    </row>
    <row r="39" spans="2:9" x14ac:dyDescent="0.25">
      <c r="C39" s="25"/>
      <c r="D39" s="25"/>
      <c r="E39" s="25"/>
      <c r="F39" s="27"/>
      <c r="G39" s="14"/>
      <c r="H39" s="26"/>
      <c r="I39" s="12"/>
    </row>
    <row r="40" spans="2:9" x14ac:dyDescent="0.25">
      <c r="F40" s="18">
        <f>SUM(F36:F38)</f>
        <v>0</v>
      </c>
      <c r="G40" s="18"/>
      <c r="H40" s="18">
        <f>SUM(H36:H38)</f>
        <v>0</v>
      </c>
    </row>
    <row r="41" spans="2:9" ht="15.75" thickBot="1" x14ac:dyDescent="0.3">
      <c r="G41" s="14"/>
      <c r="H41" s="15"/>
      <c r="I41" s="3"/>
    </row>
    <row r="42" spans="2:9" ht="22.5" x14ac:dyDescent="0.25">
      <c r="G42" s="37" t="s">
        <v>17</v>
      </c>
      <c r="H42" s="33"/>
      <c r="I42" s="38" t="s">
        <v>16</v>
      </c>
    </row>
    <row r="43" spans="2:9" ht="18.75" customHeight="1" thickBot="1" x14ac:dyDescent="0.3">
      <c r="E43" s="47" t="s">
        <v>18</v>
      </c>
      <c r="F43" s="47"/>
      <c r="G43" s="35">
        <f>SUM(F26,F33,F40)</f>
        <v>0</v>
      </c>
      <c r="H43" s="34"/>
      <c r="I43" s="36">
        <f>SUM(H26,H33,H40)</f>
        <v>0</v>
      </c>
    </row>
    <row r="44" spans="2:9" ht="16.5" thickBot="1" x14ac:dyDescent="0.3">
      <c r="F44" s="4"/>
      <c r="G44" s="6"/>
      <c r="H44" s="5"/>
      <c r="I44" s="6"/>
    </row>
    <row r="45" spans="2:9" ht="36" customHeight="1" thickBot="1" x14ac:dyDescent="0.3">
      <c r="B45" s="45" t="s">
        <v>13</v>
      </c>
      <c r="C45" s="45"/>
      <c r="D45" s="45"/>
      <c r="E45" s="45"/>
      <c r="F45" s="45"/>
      <c r="G45" s="32"/>
      <c r="H45" s="46" t="s">
        <v>14</v>
      </c>
      <c r="I45" s="46"/>
    </row>
    <row r="46" spans="2:9" ht="15.75" x14ac:dyDescent="0.25">
      <c r="F46" s="4"/>
      <c r="G46" s="6"/>
      <c r="H46" s="5"/>
      <c r="I46" s="6"/>
    </row>
    <row r="47" spans="2:9" ht="15.75" x14ac:dyDescent="0.25">
      <c r="F47" s="4"/>
      <c r="G47" s="6"/>
      <c r="H47" s="5"/>
      <c r="I47" s="6"/>
    </row>
    <row r="48" spans="2:9" x14ac:dyDescent="0.25">
      <c r="F48" s="49"/>
      <c r="G48" s="50"/>
      <c r="H48" s="50"/>
      <c r="I48" s="51"/>
    </row>
    <row r="49" spans="6:9" x14ac:dyDescent="0.25">
      <c r="F49" s="52"/>
      <c r="G49" s="53"/>
      <c r="H49" s="53"/>
      <c r="I49" s="54"/>
    </row>
    <row r="50" spans="6:9" x14ac:dyDescent="0.25">
      <c r="F50" s="55"/>
      <c r="G50" s="56"/>
      <c r="H50" s="56"/>
      <c r="I50" s="57"/>
    </row>
    <row r="51" spans="6:9" x14ac:dyDescent="0.25">
      <c r="F51" s="48" t="s">
        <v>12</v>
      </c>
      <c r="G51" s="48"/>
      <c r="H51" s="48"/>
      <c r="I51" s="48"/>
    </row>
  </sheetData>
  <mergeCells count="16">
    <mergeCell ref="F51:I51"/>
    <mergeCell ref="F48:I50"/>
    <mergeCell ref="C37:E37"/>
    <mergeCell ref="C38:E38"/>
    <mergeCell ref="C35:E35"/>
    <mergeCell ref="C36:E36"/>
    <mergeCell ref="G3:I3"/>
    <mergeCell ref="G4:I4"/>
    <mergeCell ref="B12:I12"/>
    <mergeCell ref="B45:F45"/>
    <mergeCell ref="H45:I45"/>
    <mergeCell ref="E43:F43"/>
    <mergeCell ref="B11:I11"/>
    <mergeCell ref="D15:H15"/>
    <mergeCell ref="D16:H16"/>
    <mergeCell ref="G17:H17"/>
  </mergeCells>
  <pageMargins left="0.7" right="0.7" top="0.75" bottom="0.75" header="0.3" footer="0.3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Obliczenia i oferta</vt:lpstr>
      <vt:lpstr>'Obliczenia i oferta'!Obszar_wydruku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Inwestycje</dc:creator>
  <cp:lastModifiedBy>ZGK Łubowo</cp:lastModifiedBy>
  <cp:lastPrinted>2025-01-18T07:30:41Z</cp:lastPrinted>
  <dcterms:created xsi:type="dcterms:W3CDTF">2023-03-02T11:02:51Z</dcterms:created>
  <dcterms:modified xsi:type="dcterms:W3CDTF">2025-07-17T08:43:15Z</dcterms:modified>
</cp:coreProperties>
</file>